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NCILIACIONES BANCARIAS\MES DIEMBRE\1112-011-00003\"/>
    </mc:Choice>
  </mc:AlternateContent>
  <bookViews>
    <workbookView xWindow="0" yWindow="0" windowWidth="20490" windowHeight="7050"/>
  </bookViews>
  <sheets>
    <sheet name="DICIEMBRE" sheetId="34" r:id="rId1"/>
  </sheets>
  <definedNames>
    <definedName name="_xlnm.Print_Area" localSheetId="0">DICIEMBRE!$B$1:$J$94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4" l="1"/>
  <c r="I33" i="34" l="1"/>
  <c r="I78" i="34"/>
  <c r="G26" i="34"/>
  <c r="I26" i="34" s="1"/>
  <c r="I22" i="34"/>
  <c r="I30" i="34" s="1"/>
  <c r="I82" i="34" l="1"/>
  <c r="M82" i="34" s="1"/>
</calcChain>
</file>

<file path=xl/sharedStrings.xml><?xml version="1.0" encoding="utf-8"?>
<sst xmlns="http://schemas.openxmlformats.org/spreadsheetml/2006/main" count="82" uniqueCount="76">
  <si>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</si>
  <si>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</si>
  <si>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</si>
  <si>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</si>
  <si>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</si>
  <si>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</si>
  <si>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</si>
  <si>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</si>
  <si>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</si>
  <si>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</si>
  <si>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</si>
  <si>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</si>
  <si>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</si>
  <si>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</si>
  <si>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</si>
  <si>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</si>
  <si>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</si>
  <si>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</si>
  <si>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</si>
  <si>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</si>
  <si>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</si>
  <si>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</si>
  <si>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</si>
  <si>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</si>
  <si>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</si>
  <si>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</si>
  <si>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</si>
  <si>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</si>
  <si>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                PRESIDENTE MUNICIPAL                                                                            TESORERO MUNICIPAL</t>
  </si>
  <si>
    <t xml:space="preserve">             _________________________________________                                        _____________________________________________</t>
  </si>
  <si>
    <t>115-FONDO GENERAL DEPARTICIPACIONES FEDERALES Y ESTATALES DE LIBRE DISPOSICIÓN</t>
  </si>
  <si>
    <t xml:space="preserve">                          LIC. ALBERTO OROBIO ARRIAGA                                                                    L.S.C MARIBEL RICO ARRIAGA</t>
  </si>
  <si>
    <t>BANCO AZTECA</t>
  </si>
  <si>
    <t>0165928953</t>
  </si>
  <si>
    <t>1112- 011- 00003</t>
  </si>
  <si>
    <t>FONDO GENERAL 2024 CTA 00165928953</t>
  </si>
  <si>
    <t>MELECIO VALENCIA BARAJAS</t>
  </si>
  <si>
    <t xml:space="preserve"> JOSE LUIS CISNEROS HERNANDEZ </t>
  </si>
  <si>
    <t xml:space="preserve"> ROSA MARIA CAMPOS MAIZ </t>
  </si>
  <si>
    <t xml:space="preserve"> JUAN MANUEL QUINTANA VENTURA </t>
  </si>
  <si>
    <t xml:space="preserve"> ANDRES OROBIO CARRION </t>
  </si>
  <si>
    <t>LIDIA GAZPAR VILLEGAS</t>
  </si>
  <si>
    <t xml:space="preserve"> JOSE HECTOR TAVERA SOSA </t>
  </si>
  <si>
    <t>ESTEFANIA PALACIOS PEREA</t>
  </si>
  <si>
    <t>AL 31 DE DICIEMBRE 2024</t>
  </si>
  <si>
    <t>CARLA GUADALUPE MANCILLA HERRERA</t>
  </si>
  <si>
    <t xml:space="preserve">MARIA DE LA LUZ GARCIA ORTIZ </t>
  </si>
  <si>
    <t xml:space="preserve">KARINA MONSERRAT ARRIAGA REYES </t>
  </si>
  <si>
    <t xml:space="preserve"> LILIA MARTINEZ RAMIREZ </t>
  </si>
  <si>
    <t>IVONN IVETTE CASTILLO CAZAREZ</t>
  </si>
  <si>
    <t xml:space="preserve">JOSE HUGO GARCIA AGUIRRE </t>
  </si>
  <si>
    <t>JOSE HINOJOSA ANGUIANO</t>
  </si>
  <si>
    <t xml:space="preserve"> ISIDRO CABALLERO CORONA </t>
  </si>
  <si>
    <t xml:space="preserve"> JOSE FERNANDO RODRIGUEZ PINEDA </t>
  </si>
  <si>
    <t xml:space="preserve"> JOSE EDUARDO CORZA CHAVEZ </t>
  </si>
  <si>
    <t xml:space="preserve"> BEATRIZ HERNANDEZ PONCE </t>
  </si>
  <si>
    <t xml:space="preserve"> LUIS EVERARDO MEJIA VEGENAS </t>
  </si>
  <si>
    <t xml:space="preserve">HUMBERTO MEJIA MENDEZ </t>
  </si>
  <si>
    <t xml:space="preserve"> SAMANTHA ITZEL LOPEZ MANCILLA </t>
  </si>
  <si>
    <t xml:space="preserve"> RAUL LEON RIVERA </t>
  </si>
  <si>
    <t xml:space="preserve"> JOSE JESUS ZARAGOZA HUERTA</t>
  </si>
  <si>
    <t xml:space="preserve"> KARINA MONSERRAT ARRIAGA REYES</t>
  </si>
  <si>
    <t xml:space="preserve"> MA EUGENIA GODINEZ GARCIA</t>
  </si>
  <si>
    <t xml:space="preserve"> GUILLERMO REYNOSO HERNANDEZ </t>
  </si>
  <si>
    <t xml:space="preserve"> JAIRO YAEL ARIAS CUEVAS </t>
  </si>
  <si>
    <t xml:space="preserve"> CLAUDIA NAYELI BUSTOS ALVAREZ </t>
  </si>
  <si>
    <t xml:space="preserve"> BRANDON ALBERTO ALVAREZ SANCHEZ </t>
  </si>
  <si>
    <t xml:space="preserve"> MARIO VILLA GUZMAN </t>
  </si>
  <si>
    <t xml:space="preserve"> JOSE ROMERO MENDEZ </t>
  </si>
  <si>
    <t xml:space="preserve"> MAYRA VIRGINIA BANDERAS GONZALEZ</t>
  </si>
  <si>
    <t xml:space="preserve"> MONICA KARINA CAMACHO CIPRES</t>
  </si>
  <si>
    <t xml:space="preserve"> MIGUEL ANGEL MONDRAGON NAVARRO</t>
  </si>
  <si>
    <t xml:space="preserve"> FELIX MAURICIO JUAREZ CORIA </t>
  </si>
  <si>
    <t xml:space="preserve"> ANA LILIA FLORES RUIZ </t>
  </si>
  <si>
    <t xml:space="preserve"> JUAN CARLOS BAÑUELOS RAMIREZ </t>
  </si>
  <si>
    <t xml:space="preserve">JAIME ARTURO SOLIS OROZCO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</si>
</sst>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49" fontId="5" fillId="0" borderId="6" xfId="1" applyNumberFormat="1" applyFont="1" applyBorder="1" applyAlignment="1">
      <alignment horizontal="center" vertical="center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13" fillId="0" borderId="0" xfId="1" applyFont="1" applyBorder="1" applyAlignment="1">
      <alignment vertical="center"/>
    </xf>
    <xf numFmtId="164" fontId="0" fillId="0" borderId="0" xfId="0" applyNumberFormat="1"/>
    <xf numFmtId="44" fontId="0" fillId="0" borderId="0" xfId="7" applyFont="1"/>
    <xf numFmtId="44" fontId="0" fillId="0" borderId="0" xfId="0" applyNumberFormat="1"/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14" fontId="17" fillId="0" borderId="0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8">
    <cellStyle name="Moneda" xfId="7" builtinId="4"/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1</xdr:row>
      <xdr:rowOff>75916</xdr:rowOff>
    </xdr:from>
    <xdr:to>
      <xdr:col>3</xdr:col>
      <xdr:colOff>640235</xdr:colOff>
      <xdr:row>7</xdr:row>
      <xdr:rowOff>25400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75941"/>
          <a:ext cx="1789585" cy="109248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7"/>
  <sheetViews>
    <sheetView tabSelected="1" workbookViewId="0">
      <selection activeCell="F15" sqref="F15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4" width="13.140625" style="1" customWidth="1"/>
    <col min="5" max="5" width="10.7109375" style="1" customWidth="1"/>
    <col min="6" max="6" width="34.5703125" style="1" customWidth="1"/>
    <col min="7" max="7" width="16" style="1" customWidth="1"/>
    <col min="8" max="8" width="12.28515625" style="1" customWidth="1"/>
    <col min="9" max="9" width="21" style="1" bestFit="1" customWidth="1"/>
    <col min="10" max="10" width="2.7109375" style="1" customWidth="1"/>
    <col min="11" max="11" width="11.42578125" style="1"/>
    <col min="12" max="12" width="15.5703125" style="1" bestFit="1" customWidth="1"/>
    <col min="13" max="16384" width="11.42578125" style="1"/>
  </cols>
  <sheetData>
    <row r="1" spans="1:11" ht="15.75" thickBot="1" x14ac:dyDescent="0.3"/>
    <row r="2" spans="1:11" ht="18" x14ac:dyDescent="0.25">
      <c r="A2" s="2"/>
      <c r="B2" s="4"/>
      <c r="C2" s="73" t="s">
        <v>25</v>
      </c>
      <c r="D2" s="73"/>
      <c r="E2" s="73"/>
      <c r="F2" s="73"/>
      <c r="G2" s="73"/>
      <c r="H2" s="73"/>
      <c r="I2" s="73"/>
      <c r="J2" s="5"/>
      <c r="K2" s="2"/>
    </row>
    <row r="3" spans="1:11" ht="18" x14ac:dyDescent="0.25">
      <c r="A3" s="2"/>
      <c r="B3" s="6"/>
      <c r="C3" s="74" t="s">
        <v>0</v>
      </c>
      <c r="D3" s="74"/>
      <c r="E3" s="74"/>
      <c r="F3" s="74"/>
      <c r="G3" s="74"/>
      <c r="H3" s="74"/>
      <c r="I3" s="74"/>
      <c r="J3" s="7"/>
      <c r="K3" s="2"/>
    </row>
    <row r="4" spans="1:11" x14ac:dyDescent="0.25">
      <c r="A4" s="2"/>
      <c r="B4" s="6"/>
      <c r="C4" s="67"/>
      <c r="D4" s="67"/>
      <c r="E4" s="67"/>
      <c r="F4" s="8"/>
      <c r="G4" s="8"/>
      <c r="H4" s="8"/>
      <c r="I4" s="8"/>
      <c r="J4" s="7"/>
      <c r="K4" s="2"/>
    </row>
    <row r="5" spans="1:11" x14ac:dyDescent="0.25">
      <c r="A5" s="2"/>
      <c r="B5" s="6"/>
      <c r="C5" s="67"/>
      <c r="D5" s="67"/>
      <c r="E5" s="67"/>
      <c r="F5" s="8"/>
      <c r="G5" s="8"/>
      <c r="H5" s="8"/>
      <c r="I5" s="8"/>
      <c r="J5" s="7"/>
      <c r="K5" s="2"/>
    </row>
    <row r="6" spans="1:11" ht="24.6" customHeight="1" x14ac:dyDescent="0.25">
      <c r="A6" s="2"/>
      <c r="B6" s="6"/>
      <c r="C6" s="61"/>
      <c r="D6" s="86" t="s">
        <v>1</v>
      </c>
      <c r="E6" s="86"/>
      <c r="F6" s="86"/>
      <c r="G6" s="86"/>
      <c r="H6" s="86"/>
      <c r="I6" s="86"/>
      <c r="J6" s="7"/>
      <c r="K6" s="2"/>
    </row>
    <row r="7" spans="1:11" ht="8.1" customHeight="1" x14ac:dyDescent="0.25">
      <c r="A7" s="2"/>
      <c r="B7" s="6"/>
      <c r="C7" s="67"/>
      <c r="D7" s="67"/>
      <c r="E7" s="67"/>
      <c r="F7" s="8"/>
      <c r="G7" s="8"/>
      <c r="H7" s="8"/>
      <c r="I7" s="8"/>
      <c r="J7" s="7"/>
      <c r="K7" s="2"/>
    </row>
    <row r="8" spans="1:11" x14ac:dyDescent="0.25">
      <c r="A8" s="2"/>
      <c r="B8" s="6"/>
      <c r="C8" s="75" t="s">
        <v>2</v>
      </c>
      <c r="D8" s="75"/>
      <c r="E8" s="75"/>
      <c r="F8" s="75"/>
      <c r="G8" s="75"/>
      <c r="H8" s="75"/>
      <c r="I8" s="75"/>
      <c r="J8" s="7"/>
      <c r="K8" s="2"/>
    </row>
    <row r="9" spans="1:11" ht="6" customHeight="1" x14ac:dyDescent="0.25">
      <c r="A9" s="2"/>
      <c r="B9" s="6"/>
      <c r="C9" s="67"/>
      <c r="D9" s="67"/>
      <c r="E9" s="67"/>
      <c r="F9" s="8"/>
      <c r="G9" s="8"/>
      <c r="H9" s="8"/>
      <c r="I9" s="8"/>
      <c r="J9" s="7"/>
      <c r="K9" s="2"/>
    </row>
    <row r="10" spans="1:11" x14ac:dyDescent="0.25">
      <c r="A10" s="2"/>
      <c r="B10" s="6"/>
      <c r="C10" s="76" t="s">
        <v>3</v>
      </c>
      <c r="D10" s="76"/>
      <c r="E10" s="76"/>
      <c r="F10" s="76"/>
      <c r="G10" s="76"/>
      <c r="H10" s="76"/>
      <c r="I10" s="76"/>
      <c r="J10" s="7"/>
      <c r="K10" s="2"/>
    </row>
    <row r="11" spans="1:11" x14ac:dyDescent="0.25">
      <c r="A11" s="2"/>
      <c r="B11" s="9"/>
      <c r="C11" s="77" t="s">
        <v>44</v>
      </c>
      <c r="D11" s="77"/>
      <c r="E11" s="77"/>
      <c r="F11" s="77"/>
      <c r="G11" s="77"/>
      <c r="H11" s="77"/>
      <c r="I11" s="77"/>
      <c r="J11" s="7"/>
      <c r="K11" s="2"/>
    </row>
    <row r="12" spans="1:11" x14ac:dyDescent="0.25">
      <c r="A12" s="2"/>
      <c r="B12" s="6"/>
      <c r="C12" s="67"/>
      <c r="D12" s="67"/>
      <c r="E12" s="67"/>
      <c r="F12" s="8"/>
      <c r="G12" s="8"/>
      <c r="H12" s="8"/>
      <c r="I12" s="8"/>
      <c r="J12" s="7"/>
      <c r="K12" s="2"/>
    </row>
    <row r="13" spans="1:11" ht="19.5" customHeight="1" x14ac:dyDescent="0.25">
      <c r="A13" s="2"/>
      <c r="B13" s="9"/>
      <c r="C13" s="66" t="s">
        <v>4</v>
      </c>
      <c r="D13" s="66"/>
      <c r="E13" s="67"/>
      <c r="F13" s="48" t="s">
        <v>32</v>
      </c>
      <c r="G13" s="10"/>
      <c r="H13" s="10"/>
      <c r="I13" s="10"/>
      <c r="J13" s="7"/>
      <c r="K13" s="2"/>
    </row>
    <row r="14" spans="1:11" ht="37.5" customHeight="1" x14ac:dyDescent="0.25">
      <c r="A14" s="2"/>
      <c r="B14" s="9"/>
      <c r="C14" s="66"/>
      <c r="D14" s="66"/>
      <c r="E14" s="67"/>
      <c r="F14" s="8"/>
      <c r="G14" s="78" t="s">
        <v>26</v>
      </c>
      <c r="H14" s="80" t="s">
        <v>30</v>
      </c>
      <c r="I14" s="81"/>
      <c r="J14" s="7"/>
      <c r="K14" s="2"/>
    </row>
    <row r="15" spans="1:11" ht="29.25" customHeight="1" x14ac:dyDescent="0.25">
      <c r="A15" s="2"/>
      <c r="B15" s="9"/>
      <c r="C15" s="85" t="s">
        <v>24</v>
      </c>
      <c r="D15" s="85"/>
      <c r="E15" s="85"/>
      <c r="F15" s="58" t="s">
        <v>33</v>
      </c>
      <c r="G15" s="79"/>
      <c r="H15" s="82"/>
      <c r="I15" s="82"/>
      <c r="J15" s="7"/>
      <c r="K15" s="2"/>
    </row>
    <row r="16" spans="1:11" x14ac:dyDescent="0.25">
      <c r="A16" s="2"/>
      <c r="B16" s="9"/>
      <c r="C16" s="66"/>
      <c r="D16" s="66"/>
      <c r="E16" s="67"/>
      <c r="F16" s="8"/>
      <c r="G16" s="8"/>
      <c r="H16" s="8"/>
      <c r="I16" s="8"/>
      <c r="J16" s="7"/>
      <c r="K16" s="2"/>
    </row>
    <row r="17" spans="1:11" ht="38.25" customHeight="1" x14ac:dyDescent="0.25">
      <c r="A17" s="2"/>
      <c r="B17" s="9"/>
      <c r="C17" s="11" t="s">
        <v>5</v>
      </c>
      <c r="D17" s="11"/>
      <c r="E17" s="67"/>
      <c r="F17" s="47" t="s">
        <v>34</v>
      </c>
      <c r="G17" s="42"/>
      <c r="H17" s="83" t="s">
        <v>35</v>
      </c>
      <c r="I17" s="83"/>
      <c r="J17" s="7"/>
      <c r="K17" s="2"/>
    </row>
    <row r="18" spans="1:11" x14ac:dyDescent="0.25">
      <c r="A18" s="2"/>
      <c r="B18" s="9"/>
      <c r="C18" s="11"/>
      <c r="D18" s="11"/>
      <c r="E18" s="67"/>
      <c r="F18" s="8"/>
      <c r="G18" s="8"/>
      <c r="H18" s="8"/>
      <c r="I18" s="8"/>
      <c r="J18" s="7"/>
      <c r="K18" s="2"/>
    </row>
    <row r="19" spans="1:11" ht="18" x14ac:dyDescent="0.25">
      <c r="A19" s="2"/>
      <c r="B19" s="6"/>
      <c r="C19" s="84" t="s">
        <v>6</v>
      </c>
      <c r="D19" s="84"/>
      <c r="E19" s="84"/>
      <c r="F19" s="84"/>
      <c r="G19" s="84"/>
      <c r="H19" s="44"/>
      <c r="I19" s="56">
        <v>1597406.94</v>
      </c>
      <c r="J19" s="7"/>
      <c r="K19" s="2"/>
    </row>
    <row r="20" spans="1:11" ht="18.75" x14ac:dyDescent="0.3">
      <c r="A20" s="2"/>
      <c r="B20" s="6"/>
      <c r="C20" s="50" t="s">
        <v>7</v>
      </c>
      <c r="D20" s="50"/>
      <c r="E20" s="67"/>
      <c r="F20" s="8"/>
      <c r="G20" s="8"/>
      <c r="H20" s="8"/>
      <c r="I20" s="8"/>
      <c r="J20" s="7"/>
      <c r="K20" s="2"/>
    </row>
    <row r="21" spans="1:11" x14ac:dyDescent="0.25">
      <c r="A21" s="2"/>
      <c r="B21" s="6"/>
      <c r="C21" s="67"/>
      <c r="D21" s="67"/>
      <c r="E21" s="67"/>
      <c r="F21" s="8"/>
      <c r="G21" s="8"/>
      <c r="H21" s="8"/>
      <c r="I21" s="8"/>
      <c r="J21" s="7"/>
      <c r="K21" s="2"/>
    </row>
    <row r="22" spans="1:11" x14ac:dyDescent="0.25">
      <c r="A22" s="2"/>
      <c r="B22" s="6"/>
      <c r="C22" s="66" t="s">
        <v>8</v>
      </c>
      <c r="D22" s="66"/>
      <c r="E22" s="67"/>
      <c r="F22" s="8"/>
      <c r="G22" s="12">
        <v>0</v>
      </c>
      <c r="H22" s="13"/>
      <c r="I22" s="12">
        <f>G22</f>
        <v>0</v>
      </c>
      <c r="J22" s="7"/>
      <c r="K22" s="2"/>
    </row>
    <row r="23" spans="1:11" x14ac:dyDescent="0.25">
      <c r="A23" s="2"/>
      <c r="B23" s="6"/>
      <c r="C23" s="67"/>
      <c r="D23" s="67"/>
      <c r="E23" s="67"/>
      <c r="F23" s="8"/>
      <c r="G23" s="14"/>
      <c r="H23" s="13"/>
      <c r="I23" s="14"/>
      <c r="J23" s="7"/>
      <c r="K23" s="2"/>
    </row>
    <row r="24" spans="1:11" x14ac:dyDescent="0.25">
      <c r="A24" s="2"/>
      <c r="B24" s="6"/>
      <c r="C24" s="51" t="s">
        <v>9</v>
      </c>
      <c r="D24" s="51"/>
      <c r="E24" s="53"/>
      <c r="F24" s="51" t="s">
        <v>10</v>
      </c>
      <c r="G24" s="54"/>
      <c r="H24" s="13"/>
      <c r="I24" s="67"/>
      <c r="J24" s="7"/>
      <c r="K24" s="2"/>
    </row>
    <row r="25" spans="1:11" x14ac:dyDescent="0.25">
      <c r="A25" s="2"/>
      <c r="B25" s="6"/>
      <c r="C25" s="40"/>
      <c r="D25" s="40"/>
      <c r="E25" s="16"/>
      <c r="F25" s="15"/>
      <c r="G25" s="17"/>
      <c r="H25" s="13"/>
      <c r="I25" s="67"/>
      <c r="J25" s="7"/>
      <c r="K25" s="2"/>
    </row>
    <row r="26" spans="1:11" x14ac:dyDescent="0.25">
      <c r="A26" s="2"/>
      <c r="B26" s="6"/>
      <c r="C26" s="66" t="s">
        <v>11</v>
      </c>
      <c r="D26" s="66"/>
      <c r="E26" s="67"/>
      <c r="F26" s="8"/>
      <c r="G26" s="12">
        <f>G29</f>
        <v>0</v>
      </c>
      <c r="H26" s="13"/>
      <c r="I26" s="12">
        <f>G26</f>
        <v>0</v>
      </c>
      <c r="J26" s="7"/>
      <c r="K26" s="2"/>
    </row>
    <row r="27" spans="1:11" x14ac:dyDescent="0.25">
      <c r="A27" s="2"/>
      <c r="B27" s="6"/>
      <c r="C27" s="67"/>
      <c r="D27" s="67"/>
      <c r="E27" s="67"/>
      <c r="F27" s="8"/>
      <c r="G27" s="18"/>
      <c r="H27" s="13"/>
      <c r="I27" s="14"/>
      <c r="J27" s="7"/>
      <c r="K27" s="2"/>
    </row>
    <row r="28" spans="1:11" x14ac:dyDescent="0.25">
      <c r="A28" s="2"/>
      <c r="B28" s="6"/>
      <c r="C28" s="51" t="s">
        <v>9</v>
      </c>
      <c r="D28" s="51"/>
      <c r="E28" s="39" t="s">
        <v>12</v>
      </c>
      <c r="F28" s="51" t="s">
        <v>10</v>
      </c>
      <c r="G28" s="52" t="s">
        <v>18</v>
      </c>
      <c r="H28" s="13"/>
      <c r="I28" s="67"/>
      <c r="J28" s="7"/>
      <c r="K28" s="2"/>
    </row>
    <row r="29" spans="1:11" x14ac:dyDescent="0.25">
      <c r="A29" s="2"/>
      <c r="B29" s="6"/>
      <c r="C29" s="19" t="s">
        <v>12</v>
      </c>
      <c r="D29" s="19"/>
      <c r="E29" s="20"/>
      <c r="F29" s="21"/>
      <c r="G29" s="22"/>
      <c r="H29" s="13"/>
      <c r="I29" s="67"/>
      <c r="J29" s="7"/>
      <c r="K29" s="2"/>
    </row>
    <row r="30" spans="1:11" ht="15.75" x14ac:dyDescent="0.25">
      <c r="A30" s="2"/>
      <c r="B30" s="6"/>
      <c r="C30" s="49" t="s">
        <v>13</v>
      </c>
      <c r="D30" s="49"/>
      <c r="E30" s="67"/>
      <c r="F30" s="8"/>
      <c r="G30" s="37"/>
      <c r="H30" s="13"/>
      <c r="I30" s="41">
        <f>I19+I22+I26</f>
        <v>1597406.94</v>
      </c>
      <c r="J30" s="7"/>
      <c r="K30" s="3"/>
    </row>
    <row r="31" spans="1:11" x14ac:dyDescent="0.25">
      <c r="A31" s="2"/>
      <c r="B31" s="6"/>
      <c r="C31" s="67"/>
      <c r="D31" s="67"/>
      <c r="E31" s="67"/>
      <c r="F31" s="8"/>
      <c r="G31" s="18"/>
      <c r="H31" s="13"/>
      <c r="I31" s="24"/>
      <c r="J31" s="7"/>
      <c r="K31" s="3"/>
    </row>
    <row r="32" spans="1:11" ht="18.75" x14ac:dyDescent="0.3">
      <c r="A32" s="2"/>
      <c r="B32" s="6"/>
      <c r="C32" s="50" t="s">
        <v>14</v>
      </c>
      <c r="D32" s="50"/>
      <c r="E32" s="67"/>
      <c r="F32" s="8"/>
      <c r="G32" s="18"/>
      <c r="H32" s="13"/>
      <c r="I32" s="24"/>
      <c r="J32" s="7"/>
      <c r="K32" s="3"/>
    </row>
    <row r="33" spans="1:11" x14ac:dyDescent="0.25">
      <c r="A33" s="2"/>
      <c r="B33" s="6"/>
      <c r="C33" s="66" t="s">
        <v>15</v>
      </c>
      <c r="D33" s="66"/>
      <c r="E33" s="26"/>
      <c r="F33" s="27"/>
      <c r="G33" s="23">
        <f>SUM(G35:G77)</f>
        <v>86670</v>
      </c>
      <c r="H33" s="13"/>
      <c r="I33" s="28">
        <f>G33</f>
        <v>86670</v>
      </c>
      <c r="J33" s="7"/>
      <c r="K33" s="3"/>
    </row>
    <row r="34" spans="1:11" ht="41.25" customHeight="1" x14ac:dyDescent="0.25">
      <c r="A34" s="2"/>
      <c r="B34" s="6"/>
      <c r="C34" s="69" t="s">
        <v>16</v>
      </c>
      <c r="D34" s="69"/>
      <c r="E34" s="69" t="s">
        <v>27</v>
      </c>
      <c r="F34" s="69" t="s">
        <v>17</v>
      </c>
      <c r="G34" s="38"/>
      <c r="H34" s="13"/>
      <c r="I34" s="38"/>
      <c r="J34" s="7"/>
      <c r="K34" s="3"/>
    </row>
    <row r="35" spans="1:11" ht="30" customHeight="1" x14ac:dyDescent="0.25">
      <c r="A35" s="2"/>
      <c r="B35" s="6"/>
      <c r="C35" s="68">
        <v>45622</v>
      </c>
      <c r="D35" s="69"/>
      <c r="E35" s="69">
        <v>141</v>
      </c>
      <c r="F35" s="70" t="s">
        <v>41</v>
      </c>
      <c r="G35" s="38">
        <v>1500</v>
      </c>
      <c r="H35" s="13"/>
      <c r="I35" s="38"/>
      <c r="J35" s="7"/>
      <c r="K35" s="3"/>
    </row>
    <row r="36" spans="1:11" ht="30" customHeight="1" x14ac:dyDescent="0.25">
      <c r="A36" s="2"/>
      <c r="B36" s="6"/>
      <c r="C36" s="68">
        <v>45617</v>
      </c>
      <c r="D36" s="69"/>
      <c r="E36" s="69">
        <v>119</v>
      </c>
      <c r="F36" s="70" t="s">
        <v>43</v>
      </c>
      <c r="G36" s="38">
        <v>2000</v>
      </c>
      <c r="H36" s="13"/>
      <c r="I36" s="38"/>
      <c r="J36" s="7"/>
      <c r="K36" s="3"/>
    </row>
    <row r="37" spans="1:11" ht="30" customHeight="1" x14ac:dyDescent="0.25">
      <c r="A37" s="2"/>
      <c r="B37" s="6"/>
      <c r="C37" s="68">
        <v>45629</v>
      </c>
      <c r="D37" s="69"/>
      <c r="E37" s="69">
        <v>162</v>
      </c>
      <c r="F37" s="70" t="s">
        <v>45</v>
      </c>
      <c r="G37" s="38">
        <v>3500</v>
      </c>
      <c r="H37" s="13"/>
      <c r="I37" s="38"/>
      <c r="J37" s="7"/>
      <c r="K37" s="3"/>
    </row>
    <row r="38" spans="1:11" ht="30" customHeight="1" x14ac:dyDescent="0.25">
      <c r="A38" s="2"/>
      <c r="B38" s="6"/>
      <c r="C38" s="68">
        <v>45632</v>
      </c>
      <c r="D38" s="69"/>
      <c r="E38" s="69">
        <v>195</v>
      </c>
      <c r="F38" s="70" t="s">
        <v>46</v>
      </c>
      <c r="G38" s="38">
        <v>10000</v>
      </c>
      <c r="H38" s="13"/>
      <c r="I38" s="38"/>
      <c r="J38" s="7"/>
      <c r="K38" s="3"/>
    </row>
    <row r="39" spans="1:11" ht="30" customHeight="1" x14ac:dyDescent="0.25">
      <c r="A39" s="2"/>
      <c r="B39" s="6"/>
      <c r="C39" s="68">
        <v>45639</v>
      </c>
      <c r="D39" s="69"/>
      <c r="E39" s="69">
        <v>220</v>
      </c>
      <c r="F39" s="70" t="s">
        <v>47</v>
      </c>
      <c r="G39" s="38">
        <v>3000</v>
      </c>
      <c r="H39" s="13"/>
      <c r="I39" s="38"/>
      <c r="J39" s="7"/>
      <c r="K39" s="3"/>
    </row>
    <row r="40" spans="1:11" ht="30" customHeight="1" x14ac:dyDescent="0.25">
      <c r="A40" s="2"/>
      <c r="B40" s="6"/>
      <c r="C40" s="68">
        <v>45643</v>
      </c>
      <c r="D40" s="69"/>
      <c r="E40" s="69">
        <v>244</v>
      </c>
      <c r="F40" s="70" t="s">
        <v>48</v>
      </c>
      <c r="G40" s="38">
        <v>1000</v>
      </c>
      <c r="H40" s="13"/>
      <c r="I40" s="38"/>
      <c r="J40" s="7"/>
      <c r="K40" s="3"/>
    </row>
    <row r="41" spans="1:11" ht="30" customHeight="1" x14ac:dyDescent="0.25">
      <c r="A41" s="2"/>
      <c r="B41" s="6"/>
      <c r="C41" s="68">
        <v>45653</v>
      </c>
      <c r="D41" s="69"/>
      <c r="E41" s="69">
        <v>261</v>
      </c>
      <c r="F41" s="70" t="s">
        <v>49</v>
      </c>
      <c r="G41" s="38">
        <v>2000</v>
      </c>
      <c r="H41" s="13"/>
      <c r="I41" s="38"/>
      <c r="J41" s="7"/>
      <c r="K41" s="3"/>
    </row>
    <row r="42" spans="1:11" ht="30" customHeight="1" x14ac:dyDescent="0.25">
      <c r="A42" s="2"/>
      <c r="B42" s="6"/>
      <c r="C42" s="68">
        <v>45653</v>
      </c>
      <c r="D42" s="69"/>
      <c r="E42" s="69">
        <v>262</v>
      </c>
      <c r="F42" s="70" t="s">
        <v>50</v>
      </c>
      <c r="G42" s="38">
        <v>3000</v>
      </c>
      <c r="H42" s="13"/>
      <c r="I42" s="38"/>
      <c r="J42" s="7"/>
      <c r="K42" s="3"/>
    </row>
    <row r="43" spans="1:11" ht="30" customHeight="1" x14ac:dyDescent="0.25">
      <c r="A43" s="2"/>
      <c r="B43" s="6"/>
      <c r="C43" s="68">
        <v>45653</v>
      </c>
      <c r="D43" s="69"/>
      <c r="E43" s="69">
        <v>298</v>
      </c>
      <c r="F43" s="70" t="s">
        <v>51</v>
      </c>
      <c r="G43" s="38">
        <v>1050</v>
      </c>
      <c r="H43" s="13"/>
      <c r="I43" s="38"/>
      <c r="J43" s="7"/>
      <c r="K43" s="3"/>
    </row>
    <row r="44" spans="1:11" ht="30" customHeight="1" x14ac:dyDescent="0.25">
      <c r="A44" s="2"/>
      <c r="B44" s="6"/>
      <c r="C44" s="68">
        <v>45653</v>
      </c>
      <c r="D44" s="69"/>
      <c r="E44" s="69">
        <v>297</v>
      </c>
      <c r="F44" s="70" t="s">
        <v>52</v>
      </c>
      <c r="G44" s="38">
        <v>1050</v>
      </c>
      <c r="H44" s="13"/>
      <c r="I44" s="38"/>
      <c r="J44" s="7"/>
      <c r="K44" s="3"/>
    </row>
    <row r="45" spans="1:11" ht="30" customHeight="1" x14ac:dyDescent="0.25">
      <c r="A45" s="2"/>
      <c r="B45" s="6"/>
      <c r="C45" s="68">
        <v>45653</v>
      </c>
      <c r="D45" s="69"/>
      <c r="E45" s="69">
        <v>296</v>
      </c>
      <c r="F45" s="70" t="s">
        <v>53</v>
      </c>
      <c r="G45" s="38">
        <v>945</v>
      </c>
      <c r="H45" s="13"/>
      <c r="I45" s="38"/>
      <c r="J45" s="7"/>
      <c r="K45" s="3"/>
    </row>
    <row r="46" spans="1:11" ht="30" customHeight="1" x14ac:dyDescent="0.25">
      <c r="A46" s="2"/>
      <c r="B46" s="6"/>
      <c r="C46" s="68">
        <v>45653</v>
      </c>
      <c r="D46" s="69"/>
      <c r="E46" s="69">
        <v>295</v>
      </c>
      <c r="F46" s="70" t="s">
        <v>54</v>
      </c>
      <c r="G46" s="38">
        <v>2100</v>
      </c>
      <c r="H46" s="13"/>
      <c r="I46" s="38"/>
      <c r="J46" s="7"/>
      <c r="K46" s="3"/>
    </row>
    <row r="47" spans="1:11" ht="30" customHeight="1" x14ac:dyDescent="0.25">
      <c r="A47" s="2"/>
      <c r="B47" s="6"/>
      <c r="C47" s="68">
        <v>45653</v>
      </c>
      <c r="D47" s="69"/>
      <c r="E47" s="69">
        <v>292</v>
      </c>
      <c r="F47" s="70" t="s">
        <v>55</v>
      </c>
      <c r="G47" s="38">
        <v>1050</v>
      </c>
      <c r="H47" s="13"/>
      <c r="I47" s="38"/>
      <c r="J47" s="7"/>
      <c r="K47" s="3"/>
    </row>
    <row r="48" spans="1:11" ht="30" customHeight="1" x14ac:dyDescent="0.25">
      <c r="A48" s="2"/>
      <c r="B48" s="6"/>
      <c r="C48" s="68">
        <v>45653</v>
      </c>
      <c r="D48" s="69"/>
      <c r="E48" s="69">
        <v>291</v>
      </c>
      <c r="F48" s="70" t="s">
        <v>72</v>
      </c>
      <c r="G48" s="38">
        <v>1050</v>
      </c>
      <c r="H48" s="13"/>
      <c r="I48" s="38"/>
      <c r="J48" s="7"/>
      <c r="K48" s="3"/>
    </row>
    <row r="49" spans="1:11" ht="30" customHeight="1" x14ac:dyDescent="0.25">
      <c r="A49" s="2"/>
      <c r="B49" s="6"/>
      <c r="C49" s="68">
        <v>45653</v>
      </c>
      <c r="D49" s="69"/>
      <c r="E49" s="69">
        <v>299</v>
      </c>
      <c r="F49" s="70" t="s">
        <v>56</v>
      </c>
      <c r="G49" s="38">
        <v>1050</v>
      </c>
      <c r="H49" s="13"/>
      <c r="I49" s="38"/>
      <c r="J49" s="7"/>
      <c r="K49" s="3"/>
    </row>
    <row r="50" spans="1:11" ht="30" customHeight="1" x14ac:dyDescent="0.25">
      <c r="A50" s="2"/>
      <c r="B50" s="6"/>
      <c r="C50" s="68">
        <v>45653</v>
      </c>
      <c r="D50" s="69"/>
      <c r="E50" s="69">
        <v>301</v>
      </c>
      <c r="F50" s="70" t="s">
        <v>57</v>
      </c>
      <c r="G50" s="38">
        <v>735</v>
      </c>
      <c r="H50" s="13"/>
      <c r="I50" s="38"/>
      <c r="J50" s="7"/>
      <c r="K50" s="3"/>
    </row>
    <row r="51" spans="1:11" ht="30" customHeight="1" x14ac:dyDescent="0.25">
      <c r="A51" s="2"/>
      <c r="B51" s="6"/>
      <c r="C51" s="68">
        <v>45653</v>
      </c>
      <c r="D51" s="69"/>
      <c r="E51" s="69">
        <v>302</v>
      </c>
      <c r="F51" s="70" t="s">
        <v>58</v>
      </c>
      <c r="G51" s="38">
        <v>945</v>
      </c>
      <c r="H51" s="13"/>
      <c r="I51" s="38"/>
      <c r="J51" s="7"/>
      <c r="K51" s="3"/>
    </row>
    <row r="52" spans="1:11" ht="30" customHeight="1" x14ac:dyDescent="0.25">
      <c r="A52" s="2"/>
      <c r="B52" s="6"/>
      <c r="C52" s="68">
        <v>45653</v>
      </c>
      <c r="D52" s="69"/>
      <c r="E52" s="69">
        <v>303</v>
      </c>
      <c r="F52" s="70" t="s">
        <v>59</v>
      </c>
      <c r="G52" s="38">
        <v>735</v>
      </c>
      <c r="H52" s="13"/>
      <c r="I52" s="38"/>
      <c r="J52" s="7"/>
      <c r="K52" s="3"/>
    </row>
    <row r="53" spans="1:11" ht="30" customHeight="1" x14ac:dyDescent="0.25">
      <c r="A53" s="2"/>
      <c r="B53" s="6"/>
      <c r="C53" s="68">
        <v>45653</v>
      </c>
      <c r="D53" s="69"/>
      <c r="E53" s="69">
        <v>257</v>
      </c>
      <c r="F53" s="70" t="s">
        <v>60</v>
      </c>
      <c r="G53" s="38">
        <v>3000</v>
      </c>
      <c r="H53" s="13"/>
      <c r="I53" s="38"/>
      <c r="J53" s="7"/>
      <c r="K53" s="3"/>
    </row>
    <row r="54" spans="1:11" ht="30" customHeight="1" x14ac:dyDescent="0.25">
      <c r="A54" s="2"/>
      <c r="B54" s="6"/>
      <c r="C54" s="68">
        <v>45653</v>
      </c>
      <c r="D54" s="69"/>
      <c r="E54" s="69">
        <v>268</v>
      </c>
      <c r="F54" s="70" t="s">
        <v>40</v>
      </c>
      <c r="G54" s="38">
        <v>3000</v>
      </c>
      <c r="H54" s="13"/>
      <c r="I54" s="38"/>
      <c r="J54" s="7"/>
      <c r="K54" s="3"/>
    </row>
    <row r="55" spans="1:11" ht="30" customHeight="1" x14ac:dyDescent="0.25">
      <c r="A55" s="2"/>
      <c r="B55" s="6"/>
      <c r="C55" s="68">
        <v>45653</v>
      </c>
      <c r="D55" s="69"/>
      <c r="E55" s="69">
        <v>271</v>
      </c>
      <c r="F55" s="70" t="s">
        <v>37</v>
      </c>
      <c r="G55" s="38">
        <v>3200</v>
      </c>
      <c r="H55" s="13"/>
      <c r="I55" s="38"/>
      <c r="J55" s="7"/>
      <c r="K55" s="3"/>
    </row>
    <row r="56" spans="1:11" ht="30" customHeight="1" x14ac:dyDescent="0.25">
      <c r="A56" s="2"/>
      <c r="B56" s="6"/>
      <c r="C56" s="68">
        <v>45653</v>
      </c>
      <c r="D56" s="69"/>
      <c r="E56" s="69">
        <v>274</v>
      </c>
      <c r="F56" s="70" t="s">
        <v>61</v>
      </c>
      <c r="G56" s="38">
        <v>3000</v>
      </c>
      <c r="H56" s="13"/>
      <c r="I56" s="38"/>
      <c r="J56" s="7"/>
      <c r="K56" s="3"/>
    </row>
    <row r="57" spans="1:11" ht="30" customHeight="1" x14ac:dyDescent="0.25">
      <c r="A57" s="2"/>
      <c r="B57" s="6"/>
      <c r="C57" s="68">
        <v>45653</v>
      </c>
      <c r="D57" s="69"/>
      <c r="E57" s="69">
        <v>290</v>
      </c>
      <c r="F57" s="70" t="s">
        <v>62</v>
      </c>
      <c r="G57" s="38">
        <v>4000</v>
      </c>
      <c r="H57" s="13"/>
      <c r="I57" s="38"/>
      <c r="J57" s="7"/>
      <c r="K57" s="3"/>
    </row>
    <row r="58" spans="1:11" ht="30" customHeight="1" x14ac:dyDescent="0.25">
      <c r="A58" s="2"/>
      <c r="B58" s="6"/>
      <c r="C58" s="68">
        <v>45653</v>
      </c>
      <c r="D58" s="69"/>
      <c r="E58" s="69">
        <v>275</v>
      </c>
      <c r="F58" s="70" t="s">
        <v>38</v>
      </c>
      <c r="G58" s="38">
        <v>1500</v>
      </c>
      <c r="H58" s="13"/>
      <c r="I58" s="38"/>
      <c r="J58" s="7"/>
      <c r="K58" s="3"/>
    </row>
    <row r="59" spans="1:11" ht="30" customHeight="1" x14ac:dyDescent="0.25">
      <c r="A59" s="2"/>
      <c r="B59" s="6"/>
      <c r="C59" s="68">
        <v>45653</v>
      </c>
      <c r="D59" s="69"/>
      <c r="E59" s="69">
        <v>277</v>
      </c>
      <c r="F59" s="70" t="s">
        <v>63</v>
      </c>
      <c r="G59" s="38">
        <v>2500</v>
      </c>
      <c r="H59" s="13"/>
      <c r="I59" s="38"/>
      <c r="J59" s="7"/>
      <c r="K59" s="3"/>
    </row>
    <row r="60" spans="1:11" ht="30" customHeight="1" x14ac:dyDescent="0.25">
      <c r="A60" s="2"/>
      <c r="B60" s="6"/>
      <c r="C60" s="68">
        <v>45653</v>
      </c>
      <c r="D60" s="69"/>
      <c r="E60" s="69">
        <v>279</v>
      </c>
      <c r="F60" s="70" t="s">
        <v>64</v>
      </c>
      <c r="G60" s="38">
        <v>4500</v>
      </c>
      <c r="H60" s="13"/>
      <c r="I60" s="38"/>
      <c r="J60" s="7"/>
      <c r="K60" s="3"/>
    </row>
    <row r="61" spans="1:11" ht="30" customHeight="1" x14ac:dyDescent="0.25">
      <c r="A61" s="2"/>
      <c r="B61" s="6"/>
      <c r="C61" s="68">
        <v>45653</v>
      </c>
      <c r="D61" s="69"/>
      <c r="E61" s="69">
        <v>282</v>
      </c>
      <c r="F61" s="70" t="s">
        <v>65</v>
      </c>
      <c r="G61" s="38">
        <v>3500</v>
      </c>
      <c r="H61" s="13"/>
      <c r="I61" s="38"/>
      <c r="J61" s="7"/>
      <c r="K61" s="3"/>
    </row>
    <row r="62" spans="1:11" ht="30" customHeight="1" x14ac:dyDescent="0.25">
      <c r="A62" s="2"/>
      <c r="B62" s="6"/>
      <c r="C62" s="68">
        <v>45653</v>
      </c>
      <c r="D62" s="69"/>
      <c r="E62" s="69">
        <v>286</v>
      </c>
      <c r="F62" s="70" t="s">
        <v>66</v>
      </c>
      <c r="G62" s="38">
        <v>1500</v>
      </c>
      <c r="H62" s="13"/>
      <c r="I62" s="38"/>
      <c r="J62" s="7"/>
      <c r="K62" s="3"/>
    </row>
    <row r="63" spans="1:11" ht="30" customHeight="1" x14ac:dyDescent="0.25">
      <c r="A63" s="2"/>
      <c r="B63" s="6"/>
      <c r="C63" s="68">
        <v>45653</v>
      </c>
      <c r="D63" s="69"/>
      <c r="E63" s="69">
        <v>300</v>
      </c>
      <c r="F63" s="70" t="s">
        <v>67</v>
      </c>
      <c r="G63" s="38">
        <v>1050</v>
      </c>
      <c r="H63" s="13"/>
      <c r="I63" s="38"/>
      <c r="J63" s="7"/>
      <c r="K63" s="3"/>
    </row>
    <row r="64" spans="1:11" ht="30" customHeight="1" x14ac:dyDescent="0.25">
      <c r="A64" s="2"/>
      <c r="B64" s="6"/>
      <c r="C64" s="68">
        <v>45653</v>
      </c>
      <c r="D64" s="69"/>
      <c r="E64" s="69">
        <v>294</v>
      </c>
      <c r="F64" s="70" t="s">
        <v>68</v>
      </c>
      <c r="G64" s="38">
        <v>735</v>
      </c>
      <c r="H64" s="13"/>
      <c r="I64" s="38"/>
      <c r="J64" s="7"/>
      <c r="K64" s="3"/>
    </row>
    <row r="65" spans="1:11" ht="30" customHeight="1" x14ac:dyDescent="0.25">
      <c r="A65" s="2"/>
      <c r="B65" s="6"/>
      <c r="C65" s="68">
        <v>45653</v>
      </c>
      <c r="D65" s="69"/>
      <c r="E65" s="69">
        <v>293</v>
      </c>
      <c r="F65" s="70" t="s">
        <v>69</v>
      </c>
      <c r="G65" s="38">
        <v>735</v>
      </c>
      <c r="H65" s="13"/>
      <c r="I65" s="38"/>
      <c r="J65" s="7"/>
      <c r="K65" s="3"/>
    </row>
    <row r="66" spans="1:11" ht="30" customHeight="1" x14ac:dyDescent="0.25">
      <c r="A66" s="2"/>
      <c r="B66" s="6"/>
      <c r="C66" s="68">
        <v>45653</v>
      </c>
      <c r="D66" s="69"/>
      <c r="E66" s="69">
        <v>256</v>
      </c>
      <c r="F66" s="70" t="s">
        <v>39</v>
      </c>
      <c r="G66" s="38">
        <v>640</v>
      </c>
      <c r="H66" s="13"/>
      <c r="I66" s="38"/>
      <c r="J66" s="7"/>
      <c r="K66" s="3"/>
    </row>
    <row r="67" spans="1:11" ht="30" customHeight="1" x14ac:dyDescent="0.25">
      <c r="A67" s="2"/>
      <c r="B67" s="6"/>
      <c r="C67" s="68">
        <v>45653</v>
      </c>
      <c r="D67" s="69"/>
      <c r="E67" s="69">
        <v>278</v>
      </c>
      <c r="F67" s="70" t="s">
        <v>70</v>
      </c>
      <c r="G67" s="38">
        <v>2500</v>
      </c>
      <c r="H67" s="13"/>
      <c r="I67" s="38"/>
      <c r="J67" s="7"/>
      <c r="K67" s="3"/>
    </row>
    <row r="68" spans="1:11" ht="30" customHeight="1" x14ac:dyDescent="0.25">
      <c r="A68" s="2"/>
      <c r="B68" s="6"/>
      <c r="C68" s="68">
        <v>45653</v>
      </c>
      <c r="D68" s="69"/>
      <c r="E68" s="69">
        <v>281</v>
      </c>
      <c r="F68" s="70" t="s">
        <v>71</v>
      </c>
      <c r="G68" s="38">
        <v>3000</v>
      </c>
      <c r="H68" s="13"/>
      <c r="I68" s="38"/>
      <c r="J68" s="7"/>
      <c r="K68" s="3"/>
    </row>
    <row r="69" spans="1:11" ht="30" customHeight="1" x14ac:dyDescent="0.25">
      <c r="A69" s="2"/>
      <c r="B69" s="6"/>
      <c r="C69" s="68">
        <v>45653</v>
      </c>
      <c r="D69" s="69"/>
      <c r="E69" s="69">
        <v>269</v>
      </c>
      <c r="F69" s="70" t="s">
        <v>42</v>
      </c>
      <c r="G69" s="38">
        <v>3000</v>
      </c>
      <c r="H69" s="13"/>
      <c r="I69" s="38"/>
      <c r="J69" s="7"/>
      <c r="K69" s="3"/>
    </row>
    <row r="70" spans="1:11" ht="30" customHeight="1" x14ac:dyDescent="0.25">
      <c r="A70" s="2"/>
      <c r="B70" s="6"/>
      <c r="C70" s="68">
        <v>45653</v>
      </c>
      <c r="D70" s="69"/>
      <c r="E70" s="69">
        <v>273</v>
      </c>
      <c r="F70" s="70" t="s">
        <v>73</v>
      </c>
      <c r="G70" s="38">
        <v>1500</v>
      </c>
      <c r="H70" s="13"/>
      <c r="I70" s="38"/>
      <c r="J70" s="7"/>
      <c r="K70" s="3"/>
    </row>
    <row r="71" spans="1:11" ht="30" customHeight="1" x14ac:dyDescent="0.25">
      <c r="A71" s="2"/>
      <c r="B71" s="6"/>
      <c r="C71" s="68">
        <v>45653</v>
      </c>
      <c r="D71" s="69"/>
      <c r="E71" s="69">
        <v>287</v>
      </c>
      <c r="F71" s="70" t="s">
        <v>74</v>
      </c>
      <c r="G71" s="38">
        <v>1500</v>
      </c>
      <c r="H71" s="13"/>
      <c r="I71" s="38"/>
      <c r="J71" s="7"/>
      <c r="K71" s="3"/>
    </row>
    <row r="72" spans="1:11" ht="30" customHeight="1" x14ac:dyDescent="0.25">
      <c r="A72" s="2"/>
      <c r="B72" s="6"/>
      <c r="C72" s="68">
        <v>45653</v>
      </c>
      <c r="D72" s="69"/>
      <c r="E72" s="69">
        <v>306</v>
      </c>
      <c r="F72" s="70" t="s">
        <v>75</v>
      </c>
      <c r="G72" s="38">
        <v>2800</v>
      </c>
      <c r="H72" s="13"/>
      <c r="I72" s="38"/>
      <c r="J72" s="7"/>
      <c r="K72" s="3"/>
    </row>
    <row r="73" spans="1:11" ht="30" customHeight="1" x14ac:dyDescent="0.25">
      <c r="A73" s="2"/>
      <c r="B73" s="6"/>
      <c r="C73" s="68">
        <v>45653</v>
      </c>
      <c r="D73" s="69"/>
      <c r="E73" s="69">
        <v>307</v>
      </c>
      <c r="F73" s="70" t="s">
        <v>36</v>
      </c>
      <c r="G73" s="38">
        <v>2800</v>
      </c>
      <c r="H73" s="13"/>
      <c r="I73" s="38"/>
      <c r="J73" s="7"/>
      <c r="K73" s="3"/>
    </row>
    <row r="74" spans="1:11" ht="30" customHeight="1" x14ac:dyDescent="0.25">
      <c r="A74" s="2"/>
      <c r="B74" s="6"/>
      <c r="C74" s="68"/>
      <c r="D74" s="69"/>
      <c r="E74" s="69"/>
      <c r="F74" s="70"/>
      <c r="G74" s="38"/>
      <c r="H74" s="13"/>
      <c r="I74" s="38"/>
      <c r="J74" s="7"/>
      <c r="K74" s="3"/>
    </row>
    <row r="75" spans="1:11" ht="30" customHeight="1" x14ac:dyDescent="0.25">
      <c r="A75" s="2"/>
      <c r="B75" s="6"/>
      <c r="C75" s="68"/>
      <c r="D75" s="69"/>
      <c r="E75" s="69"/>
      <c r="F75" s="70"/>
      <c r="G75" s="38"/>
      <c r="H75" s="13"/>
      <c r="I75" s="38"/>
      <c r="J75" s="7"/>
      <c r="K75" s="3"/>
    </row>
    <row r="76" spans="1:11" ht="30" customHeight="1" x14ac:dyDescent="0.25">
      <c r="A76" s="2"/>
      <c r="B76" s="6"/>
      <c r="C76" s="68"/>
      <c r="D76" s="69"/>
      <c r="E76" s="69"/>
      <c r="F76" s="70"/>
      <c r="G76" s="38"/>
      <c r="H76" s="13"/>
      <c r="I76" s="38"/>
      <c r="J76" s="7"/>
      <c r="K76" s="3"/>
    </row>
    <row r="77" spans="1:11" x14ac:dyDescent="0.25">
      <c r="A77" s="2"/>
      <c r="B77" s="6"/>
      <c r="C77" s="59"/>
      <c r="D77" s="59"/>
      <c r="E77" s="60"/>
      <c r="F77" s="33"/>
      <c r="G77" s="37"/>
      <c r="H77" s="13"/>
      <c r="I77" s="38"/>
      <c r="J77" s="7"/>
      <c r="K77" s="3"/>
    </row>
    <row r="78" spans="1:11" x14ac:dyDescent="0.25">
      <c r="A78" s="2"/>
      <c r="B78" s="6"/>
      <c r="C78" s="30" t="s">
        <v>19</v>
      </c>
      <c r="D78" s="30"/>
      <c r="E78" s="3"/>
      <c r="G78" s="12">
        <v>0</v>
      </c>
      <c r="H78" s="25"/>
      <c r="I78" s="12">
        <f>G78</f>
        <v>0</v>
      </c>
      <c r="J78" s="7"/>
      <c r="K78" s="3"/>
    </row>
    <row r="79" spans="1:11" x14ac:dyDescent="0.25">
      <c r="A79" s="2"/>
      <c r="B79" s="6"/>
      <c r="C79" s="3"/>
      <c r="D79" s="3"/>
      <c r="E79" s="3"/>
      <c r="F79" s="31"/>
      <c r="G79" s="13"/>
      <c r="H79" s="25"/>
      <c r="I79" s="13"/>
      <c r="J79" s="7"/>
      <c r="K79" s="3"/>
    </row>
    <row r="80" spans="1:11" x14ac:dyDescent="0.25">
      <c r="A80" s="2"/>
      <c r="B80" s="6"/>
      <c r="C80" s="51" t="s">
        <v>9</v>
      </c>
      <c r="D80" s="51"/>
      <c r="E80" s="53" t="s">
        <v>12</v>
      </c>
      <c r="F80" s="51" t="s">
        <v>10</v>
      </c>
      <c r="G80" s="51"/>
      <c r="H80" s="15"/>
      <c r="I80" s="32"/>
      <c r="J80" s="7"/>
      <c r="K80" s="3"/>
    </row>
    <row r="81" spans="1:14" x14ac:dyDescent="0.25">
      <c r="A81" s="2"/>
      <c r="B81" s="6"/>
      <c r="C81" s="19"/>
      <c r="D81" s="19"/>
      <c r="E81" s="26"/>
      <c r="F81" s="33"/>
      <c r="G81" s="34"/>
      <c r="H81" s="35"/>
      <c r="I81" s="29"/>
      <c r="J81" s="7"/>
      <c r="K81" s="3"/>
    </row>
    <row r="82" spans="1:14" ht="30.6" customHeight="1" thickBot="1" x14ac:dyDescent="0.3">
      <c r="A82" s="2"/>
      <c r="B82" s="6"/>
      <c r="C82" s="55" t="s">
        <v>20</v>
      </c>
      <c r="D82" s="55"/>
      <c r="E82" s="45"/>
      <c r="F82" s="46"/>
      <c r="G82" s="46"/>
      <c r="H82" s="46"/>
      <c r="I82" s="57">
        <f>I30-I33-I78</f>
        <v>1510736.94</v>
      </c>
      <c r="J82" s="7"/>
      <c r="K82" s="3"/>
      <c r="L82" s="63">
        <v>1510736.94</v>
      </c>
      <c r="M82" s="62">
        <f>+I82-L82</f>
        <v>0</v>
      </c>
      <c r="N82" s="64"/>
    </row>
    <row r="83" spans="1:14" ht="15.75" thickTop="1" x14ac:dyDescent="0.25">
      <c r="A83" s="2"/>
      <c r="B83" s="6"/>
      <c r="C83" s="67"/>
      <c r="D83" s="67"/>
      <c r="E83" s="26"/>
      <c r="F83" s="27"/>
      <c r="G83" s="27"/>
      <c r="H83" s="27"/>
      <c r="I83" s="27"/>
      <c r="J83" s="7"/>
      <c r="K83" s="3"/>
      <c r="L83" s="43"/>
    </row>
    <row r="84" spans="1:14" x14ac:dyDescent="0.25">
      <c r="A84" s="2"/>
      <c r="B84" s="6"/>
      <c r="C84" s="67"/>
      <c r="D84" s="67"/>
      <c r="E84" s="26"/>
      <c r="F84" s="27"/>
      <c r="G84" s="27"/>
      <c r="H84" s="27"/>
      <c r="I84" s="27"/>
      <c r="J84" s="7"/>
      <c r="K84" s="3"/>
      <c r="L84" s="64"/>
    </row>
    <row r="85" spans="1:14" x14ac:dyDescent="0.25">
      <c r="A85" s="2"/>
      <c r="B85" s="6"/>
      <c r="C85" s="67"/>
      <c r="D85" s="67"/>
      <c r="E85" s="26"/>
      <c r="F85" s="27"/>
      <c r="G85" s="27"/>
      <c r="H85" s="27"/>
      <c r="I85" s="27"/>
      <c r="J85" s="7"/>
      <c r="K85" s="3"/>
      <c r="L85" s="62"/>
    </row>
    <row r="86" spans="1:14" x14ac:dyDescent="0.25">
      <c r="A86" s="2"/>
      <c r="B86" s="71" t="s">
        <v>29</v>
      </c>
      <c r="C86" s="72"/>
      <c r="D86" s="72"/>
      <c r="E86" s="72"/>
      <c r="F86" s="72"/>
      <c r="G86" s="72"/>
      <c r="H86" s="72"/>
      <c r="I86" s="72"/>
      <c r="J86" s="7"/>
      <c r="K86" s="3"/>
    </row>
    <row r="87" spans="1:14" x14ac:dyDescent="0.25">
      <c r="A87" s="2"/>
      <c r="B87" s="71" t="s">
        <v>31</v>
      </c>
      <c r="C87" s="72"/>
      <c r="D87" s="72"/>
      <c r="E87" s="72"/>
      <c r="F87" s="72"/>
      <c r="G87" s="72"/>
      <c r="H87" s="72"/>
      <c r="I87" s="72"/>
      <c r="J87" s="7"/>
      <c r="K87" s="3"/>
    </row>
    <row r="88" spans="1:14" x14ac:dyDescent="0.25">
      <c r="A88" s="2"/>
      <c r="B88" s="71" t="s">
        <v>28</v>
      </c>
      <c r="C88" s="72"/>
      <c r="D88" s="72"/>
      <c r="E88" s="72"/>
      <c r="F88" s="72"/>
      <c r="G88" s="72"/>
      <c r="H88" s="72"/>
      <c r="I88" s="72"/>
      <c r="J88" s="7"/>
      <c r="K88" s="3"/>
    </row>
    <row r="89" spans="1:14" x14ac:dyDescent="0.25">
      <c r="A89" s="2"/>
      <c r="B89" s="65"/>
      <c r="C89" s="66"/>
      <c r="D89" s="66"/>
      <c r="E89" s="66"/>
      <c r="F89" s="66"/>
      <c r="G89" s="66"/>
      <c r="H89" s="66"/>
      <c r="I89" s="66"/>
      <c r="J89" s="7"/>
      <c r="K89" s="3"/>
    </row>
    <row r="90" spans="1:14" x14ac:dyDescent="0.25">
      <c r="A90" s="2"/>
      <c r="B90" s="65"/>
      <c r="C90" s="66"/>
      <c r="D90" s="66"/>
      <c r="E90" s="66"/>
      <c r="F90" s="66"/>
      <c r="G90" s="66"/>
      <c r="H90" s="66"/>
      <c r="I90" s="66"/>
      <c r="J90" s="7"/>
      <c r="K90" s="3"/>
    </row>
    <row r="91" spans="1:14" x14ac:dyDescent="0.25">
      <c r="A91" s="2"/>
      <c r="B91" s="87" t="s">
        <v>21</v>
      </c>
      <c r="C91" s="88"/>
      <c r="D91" s="88"/>
      <c r="E91" s="88"/>
      <c r="F91" s="88"/>
      <c r="G91" s="88"/>
      <c r="H91" s="88"/>
      <c r="I91" s="88"/>
      <c r="J91" s="7"/>
      <c r="K91" s="3"/>
    </row>
    <row r="92" spans="1:14" x14ac:dyDescent="0.25">
      <c r="A92" s="2"/>
      <c r="B92" s="87" t="s">
        <v>22</v>
      </c>
      <c r="C92" s="88"/>
      <c r="D92" s="88"/>
      <c r="E92" s="88"/>
      <c r="F92" s="88"/>
      <c r="G92" s="88"/>
      <c r="H92" s="88"/>
      <c r="I92" s="88"/>
      <c r="J92" s="7"/>
      <c r="K92" s="3"/>
    </row>
    <row r="93" spans="1:14" x14ac:dyDescent="0.25">
      <c r="A93" s="2"/>
      <c r="B93" s="87" t="s">
        <v>23</v>
      </c>
      <c r="C93" s="88"/>
      <c r="D93" s="88"/>
      <c r="E93" s="88"/>
      <c r="F93" s="88"/>
      <c r="G93" s="88"/>
      <c r="H93" s="88"/>
      <c r="I93" s="88"/>
      <c r="J93" s="7"/>
      <c r="K93" s="3"/>
    </row>
    <row r="94" spans="1:14" ht="15.75" thickBot="1" x14ac:dyDescent="0.3">
      <c r="A94" s="2"/>
      <c r="B94" s="89"/>
      <c r="C94" s="90"/>
      <c r="D94" s="90"/>
      <c r="E94" s="90"/>
      <c r="F94" s="90"/>
      <c r="G94" s="90"/>
      <c r="H94" s="90"/>
      <c r="I94" s="90"/>
      <c r="J94" s="36"/>
      <c r="K94" s="3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</row>
    <row r="96" spans="1:14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2"/>
    </row>
    <row r="97" spans="1:11" x14ac:dyDescent="0.25">
      <c r="A97" s="2"/>
      <c r="K97" s="2"/>
    </row>
    <row r="98" spans="1:11" x14ac:dyDescent="0.25">
      <c r="A98" s="2"/>
      <c r="K98" s="2"/>
    </row>
    <row r="99" spans="1:11" x14ac:dyDescent="0.25">
      <c r="A99" s="2"/>
      <c r="K99" s="2"/>
    </row>
    <row r="100" spans="1:11" x14ac:dyDescent="0.25">
      <c r="A100" s="2"/>
      <c r="K100" s="2"/>
    </row>
    <row r="101" spans="1:11" x14ac:dyDescent="0.25">
      <c r="A101" s="2"/>
      <c r="K101" s="2"/>
    </row>
    <row r="102" spans="1:11" x14ac:dyDescent="0.25">
      <c r="A102" s="2"/>
      <c r="K102" s="2"/>
    </row>
    <row r="103" spans="1:11" x14ac:dyDescent="0.25">
      <c r="A103" s="2"/>
      <c r="K103" s="2"/>
    </row>
    <row r="104" spans="1:11" x14ac:dyDescent="0.25">
      <c r="A104" s="2"/>
      <c r="K104" s="2"/>
    </row>
    <row r="105" spans="1:11" x14ac:dyDescent="0.25">
      <c r="A105" s="2"/>
      <c r="K105" s="2"/>
    </row>
    <row r="106" spans="1:11" x14ac:dyDescent="0.25">
      <c r="A106" s="2"/>
      <c r="K106" s="2"/>
    </row>
    <row r="107" spans="1:11" x14ac:dyDescent="0.25">
      <c r="A107" s="2"/>
      <c r="K107" s="2"/>
    </row>
    <row r="108" spans="1:11" x14ac:dyDescent="0.25">
      <c r="A108" s="2"/>
      <c r="K108" s="2"/>
    </row>
    <row r="109" spans="1:11" x14ac:dyDescent="0.25">
      <c r="A109" s="2"/>
      <c r="K109" s="2"/>
    </row>
    <row r="110" spans="1:11" x14ac:dyDescent="0.25">
      <c r="A110" s="2"/>
      <c r="K110" s="2"/>
    </row>
    <row r="111" spans="1:11" x14ac:dyDescent="0.25">
      <c r="A111" s="2"/>
      <c r="K111" s="2"/>
    </row>
    <row r="112" spans="1:11" x14ac:dyDescent="0.25">
      <c r="A112" s="2"/>
      <c r="K112" s="2"/>
    </row>
    <row r="113" spans="1:11" x14ac:dyDescent="0.25">
      <c r="A113" s="2"/>
      <c r="K113" s="2"/>
    </row>
    <row r="114" spans="1:11" x14ac:dyDescent="0.25">
      <c r="A114" s="2"/>
      <c r="K114" s="2"/>
    </row>
    <row r="115" spans="1:11" x14ac:dyDescent="0.25">
      <c r="A115" s="2"/>
      <c r="K115" s="2"/>
    </row>
    <row r="116" spans="1:11" x14ac:dyDescent="0.25">
      <c r="A116" s="2"/>
      <c r="K116" s="2"/>
    </row>
    <row r="117" spans="1:11" x14ac:dyDescent="0.25">
      <c r="A117" s="2"/>
      <c r="K117" s="2"/>
    </row>
    <row r="118" spans="1:11" x14ac:dyDescent="0.25">
      <c r="A118" s="2"/>
      <c r="K118" s="2"/>
    </row>
    <row r="119" spans="1:11" x14ac:dyDescent="0.25">
      <c r="A119" s="2"/>
      <c r="K119" s="2"/>
    </row>
    <row r="120" spans="1:11" x14ac:dyDescent="0.25">
      <c r="A120" s="2"/>
      <c r="K120" s="2"/>
    </row>
    <row r="121" spans="1:11" x14ac:dyDescent="0.25">
      <c r="A121" s="2"/>
      <c r="K121" s="2"/>
    </row>
    <row r="122" spans="1:11" x14ac:dyDescent="0.25">
      <c r="A122" s="2"/>
      <c r="K122" s="2"/>
    </row>
    <row r="123" spans="1:11" x14ac:dyDescent="0.25">
      <c r="A123" s="2"/>
      <c r="K123" s="2"/>
    </row>
    <row r="124" spans="1:11" x14ac:dyDescent="0.25">
      <c r="A124" s="2"/>
      <c r="K124" s="2"/>
    </row>
    <row r="125" spans="1:11" x14ac:dyDescent="0.25">
      <c r="A125" s="2"/>
      <c r="K125" s="2"/>
    </row>
    <row r="126" spans="1:11" x14ac:dyDescent="0.25">
      <c r="A126" s="2"/>
      <c r="K126" s="2"/>
    </row>
    <row r="127" spans="1:11" x14ac:dyDescent="0.25">
      <c r="A127" s="2"/>
      <c r="K127" s="3"/>
    </row>
    <row r="128" spans="1:11" x14ac:dyDescent="0.25">
      <c r="A128" s="2"/>
      <c r="K128" s="3"/>
    </row>
    <row r="129" spans="1:11" x14ac:dyDescent="0.25">
      <c r="A129" s="2"/>
      <c r="K129" s="3"/>
    </row>
    <row r="130" spans="1:11" x14ac:dyDescent="0.25">
      <c r="A130" s="2"/>
      <c r="K130" s="3"/>
    </row>
    <row r="131" spans="1:11" x14ac:dyDescent="0.25">
      <c r="A131" s="2"/>
      <c r="K131" s="3"/>
    </row>
    <row r="132" spans="1:11" x14ac:dyDescent="0.25">
      <c r="A132" s="2"/>
      <c r="K132" s="3"/>
    </row>
    <row r="133" spans="1:11" x14ac:dyDescent="0.25">
      <c r="A133" s="2"/>
      <c r="K133" s="3"/>
    </row>
    <row r="134" spans="1:11" x14ac:dyDescent="0.25">
      <c r="A134" s="2"/>
      <c r="K134" s="3"/>
    </row>
    <row r="135" spans="1:11" x14ac:dyDescent="0.25">
      <c r="A135" s="2"/>
      <c r="K135" s="3"/>
    </row>
    <row r="136" spans="1:11" x14ac:dyDescent="0.25">
      <c r="A136" s="2"/>
      <c r="K136" s="3"/>
    </row>
    <row r="137" spans="1:11" x14ac:dyDescent="0.25">
      <c r="A137" s="2"/>
      <c r="K137" s="3"/>
    </row>
    <row r="138" spans="1:11" x14ac:dyDescent="0.25">
      <c r="A138" s="2"/>
      <c r="K138" s="3"/>
    </row>
    <row r="139" spans="1:11" x14ac:dyDescent="0.25">
      <c r="A139" s="2"/>
      <c r="K139" s="3"/>
    </row>
    <row r="140" spans="1:11" x14ac:dyDescent="0.25">
      <c r="A140" s="2"/>
      <c r="K140" s="3"/>
    </row>
    <row r="141" spans="1:11" x14ac:dyDescent="0.25">
      <c r="A141" s="2"/>
      <c r="K141" s="3"/>
    </row>
    <row r="142" spans="1:11" x14ac:dyDescent="0.25">
      <c r="A142" s="2"/>
      <c r="K142" s="3"/>
    </row>
    <row r="143" spans="1:11" x14ac:dyDescent="0.25">
      <c r="A143" s="2"/>
      <c r="K143" s="3"/>
    </row>
    <row r="144" spans="1:11" x14ac:dyDescent="0.25">
      <c r="A144" s="2"/>
      <c r="K144" s="3"/>
    </row>
    <row r="145" spans="1:11" x14ac:dyDescent="0.25">
      <c r="A145" s="2"/>
      <c r="K145" s="3"/>
    </row>
    <row r="146" spans="1:11" x14ac:dyDescent="0.25">
      <c r="A146" s="2"/>
      <c r="K146" s="3"/>
    </row>
    <row r="147" spans="1:11" x14ac:dyDescent="0.25">
      <c r="A147" s="2"/>
      <c r="K147" s="3"/>
    </row>
    <row r="148" spans="1:11" x14ac:dyDescent="0.25">
      <c r="A148" s="2"/>
      <c r="K148" s="3"/>
    </row>
    <row r="149" spans="1:11" x14ac:dyDescent="0.25">
      <c r="A149" s="2"/>
      <c r="K149" s="3"/>
    </row>
    <row r="150" spans="1:11" x14ac:dyDescent="0.25">
      <c r="A150" s="2"/>
      <c r="K150" s="3"/>
    </row>
    <row r="151" spans="1:11" x14ac:dyDescent="0.25">
      <c r="A151" s="2"/>
      <c r="K151" s="3"/>
    </row>
    <row r="152" spans="1:11" x14ac:dyDescent="0.25">
      <c r="A152" s="2"/>
      <c r="K152" s="3"/>
    </row>
    <row r="153" spans="1:11" x14ac:dyDescent="0.25">
      <c r="A153" s="2"/>
      <c r="K153" s="3"/>
    </row>
    <row r="154" spans="1:11" x14ac:dyDescent="0.25">
      <c r="A154" s="2"/>
      <c r="K154" s="3"/>
    </row>
    <row r="155" spans="1:11" x14ac:dyDescent="0.25">
      <c r="A155" s="2"/>
      <c r="K155" s="3"/>
    </row>
    <row r="156" spans="1:11" x14ac:dyDescent="0.25">
      <c r="A156" s="2"/>
      <c r="K156" s="3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</row>
  </sheetData>
  <mergeCells count="18">
    <mergeCell ref="B94:I94"/>
    <mergeCell ref="G14:G15"/>
    <mergeCell ref="H14:I15"/>
    <mergeCell ref="C15:E15"/>
    <mergeCell ref="H17:I17"/>
    <mergeCell ref="C19:G19"/>
    <mergeCell ref="B86:I86"/>
    <mergeCell ref="B87:I87"/>
    <mergeCell ref="B88:I88"/>
    <mergeCell ref="B91:I91"/>
    <mergeCell ref="B92:I92"/>
    <mergeCell ref="B93:I93"/>
    <mergeCell ref="C11:I11"/>
    <mergeCell ref="C2:I2"/>
    <mergeCell ref="C3:I3"/>
    <mergeCell ref="D6:I6"/>
    <mergeCell ref="C8:I8"/>
    <mergeCell ref="C10:I10"/>
  </mergeCells>
  <pageMargins left="0.70866141732283472" right="0.70866141732283472" top="0.74803149606299213" bottom="0.74803149606299213" header="0.31496062992125984" footer="0.31496062992125984"/>
  <pageSetup paperSize="305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PC</cp:lastModifiedBy>
  <cp:lastPrinted>2025-01-23T22:19:44Z</cp:lastPrinted>
  <dcterms:created xsi:type="dcterms:W3CDTF">2020-01-13T18:40:58Z</dcterms:created>
  <dcterms:modified xsi:type="dcterms:W3CDTF">2025-01-27T19:31:20Z</dcterms:modified>
</cp:coreProperties>
</file>